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<sst xmlns="http://schemas.openxmlformats.org/spreadsheetml/2006/main" count="70" uniqueCount="34">
  <si>
    <t>How Much Do I Want to Pay Myself?</t>
  </si>
  <si>
    <t>Desired personal income from farming</t>
  </si>
  <si>
    <t>Acres Farmed</t>
  </si>
  <si>
    <t>Corn</t>
  </si>
  <si>
    <t>Soybeans</t>
  </si>
  <si>
    <t>Percent of Income per Crop</t>
  </si>
  <si>
    <t>Cost of Production Per Acre</t>
  </si>
  <si>
    <t>Total Dollars Needed Per Acre</t>
  </si>
  <si>
    <t>Average Yield</t>
  </si>
  <si>
    <t>Target Price</t>
  </si>
  <si>
    <t>What Kind of Return Do I Want the Farm to Have?</t>
  </si>
  <si>
    <t>Net return to investment in this year's crops</t>
  </si>
  <si>
    <t>Whole Farm Cost</t>
  </si>
  <si>
    <t>Desired Whole Farm Revenue</t>
  </si>
  <si>
    <t>Current Prices</t>
  </si>
  <si>
    <t>Current Whole Farm Revenue</t>
  </si>
  <si>
    <t>Our Current New Crop Bid</t>
  </si>
  <si>
    <t>Target Price to Achieve Your Goals</t>
  </si>
  <si>
    <t>Dollars Per Acre Needed for Personal Income</t>
  </si>
  <si>
    <t>Dollars Per Acre Needed for Farm ROI</t>
  </si>
  <si>
    <t>New Crop Bid</t>
  </si>
  <si>
    <t>x</t>
  </si>
  <si>
    <t>/acre</t>
  </si>
  <si>
    <t xml:space="preserve">Corn </t>
  </si>
  <si>
    <t>Wheat</t>
  </si>
  <si>
    <t>Rice</t>
  </si>
  <si>
    <t>Oats</t>
  </si>
  <si>
    <t>=</t>
  </si>
  <si>
    <t>Gross Revenue</t>
  </si>
  <si>
    <t>Desired</t>
  </si>
  <si>
    <t>÷</t>
  </si>
  <si>
    <t>/bu.</t>
  </si>
  <si>
    <t>Gross Revenue Per Acre at Current New Crop Price</t>
  </si>
  <si>
    <t>Target Price to Generate Desired Gross Revenue Per Acre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</si>
</sst>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Arial"/>
      <family val="2"/>
    </font>
    <font>
      <b/>
      <sz val="16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9" fontId="0" fillId="33" borderId="0" xfId="0" applyNumberFormat="1" applyFill="1" applyAlignment="1">
      <alignment horizontal="center"/>
    </xf>
    <xf numFmtId="0" fontId="3" fillId="0" borderId="0" xfId="0" applyFont="1" applyAlignment="1">
      <alignment/>
    </xf>
    <xf numFmtId="8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6" fontId="3" fillId="0" borderId="0" xfId="0" applyNumberFormat="1" applyFon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8" fontId="0" fillId="33" borderId="0" xfId="0" applyNumberFormat="1" applyFill="1" applyAlignment="1">
      <alignment horizontal="center"/>
    </xf>
    <xf numFmtId="0" fontId="45" fillId="0" borderId="0" xfId="0" applyFont="1" applyAlignment="1">
      <alignment/>
    </xf>
    <xf numFmtId="8" fontId="4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5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164" fontId="46" fillId="0" borderId="0" xfId="0" applyNumberFormat="1" applyFont="1" applyAlignment="1">
      <alignment horizontal="center"/>
    </xf>
    <xf numFmtId="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9" fontId="3" fillId="33" borderId="0" xfId="0" applyNumberFormat="1" applyFont="1" applyFill="1" applyAlignment="1">
      <alignment horizontal="center"/>
    </xf>
    <xf numFmtId="6" fontId="3" fillId="33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showGridLines="0" tabSelected="1" zoomScale="150" zoomScaleNormal="150" zoomScalePageLayoutView="0" workbookViewId="0" topLeftCell="A1">
      <selection activeCell="E10" sqref="E10"/>
    </sheetView>
  </sheetViews>
  <sheetFormatPr defaultColWidth="9.140625" defaultRowHeight="12.75"/>
  <cols>
    <col min="1" max="1" width="49.8515625" style="0" bestFit="1" customWidth="1"/>
    <col min="2" max="3" width="15.7109375" style="0" customWidth="1"/>
  </cols>
  <sheetData>
    <row r="1" spans="1:3" ht="18">
      <c r="A1" s="24" t="s">
        <v>0</v>
      </c>
      <c r="B1" s="24"/>
      <c r="C1" s="24"/>
    </row>
    <row r="3" spans="1:3" ht="15.75">
      <c r="A3" s="5" t="s">
        <v>1</v>
      </c>
      <c r="B3" s="26">
        <v>150000</v>
      </c>
      <c r="C3" s="26"/>
    </row>
    <row r="4" spans="1:3" ht="15.75">
      <c r="A4" s="5"/>
      <c r="B4" s="8"/>
      <c r="C4" s="8"/>
    </row>
    <row r="5" spans="1:3" ht="18">
      <c r="A5" s="24" t="s">
        <v>10</v>
      </c>
      <c r="B5" s="24"/>
      <c r="C5" s="24"/>
    </row>
    <row r="7" spans="1:3" ht="15.75">
      <c r="A7" s="5" t="s">
        <v>11</v>
      </c>
      <c r="B7" s="25">
        <v>0.1</v>
      </c>
      <c r="C7" s="25"/>
    </row>
    <row r="10" spans="2:3" ht="12.75">
      <c r="B10" s="7" t="s">
        <v>3</v>
      </c>
      <c r="C10" s="7" t="s">
        <v>4</v>
      </c>
    </row>
    <row r="11" spans="1:3" ht="12.75">
      <c r="A11" t="s">
        <v>2</v>
      </c>
      <c r="B11" s="3">
        <v>800</v>
      </c>
      <c r="C11" s="3">
        <v>200</v>
      </c>
    </row>
    <row r="12" spans="1:3" ht="12.75">
      <c r="A12" t="s">
        <v>5</v>
      </c>
      <c r="B12" s="4">
        <v>0.8</v>
      </c>
      <c r="C12" s="4">
        <v>0.2</v>
      </c>
    </row>
    <row r="13" spans="1:3" ht="12.75">
      <c r="A13" t="s">
        <v>6</v>
      </c>
      <c r="B13" s="10">
        <v>750</v>
      </c>
      <c r="C13" s="10">
        <v>450</v>
      </c>
    </row>
    <row r="14" spans="1:3" ht="12.75">
      <c r="A14" s="13" t="s">
        <v>18</v>
      </c>
      <c r="B14" s="2">
        <f>B3*B12/B11</f>
        <v>150</v>
      </c>
      <c r="C14" s="2">
        <f>B3*C12/C11</f>
        <v>150</v>
      </c>
    </row>
    <row r="15" spans="1:3" ht="12.75">
      <c r="A15" s="13" t="s">
        <v>19</v>
      </c>
      <c r="B15" s="2">
        <f>B13*B7</f>
        <v>75</v>
      </c>
      <c r="C15" s="2">
        <f>C13*B7</f>
        <v>45</v>
      </c>
    </row>
    <row r="16" spans="2:3" ht="12.75">
      <c r="B16" s="2"/>
      <c r="C16" s="2"/>
    </row>
    <row r="17" spans="1:3" ht="12.75">
      <c r="A17" t="s">
        <v>7</v>
      </c>
      <c r="B17" s="2">
        <f>SUM(B13:B15)</f>
        <v>975</v>
      </c>
      <c r="C17" s="2">
        <f>SUM(C13:C15)</f>
        <v>645</v>
      </c>
    </row>
    <row r="18" spans="2:3" ht="12.75">
      <c r="B18" s="1"/>
      <c r="C18" s="1"/>
    </row>
    <row r="19" spans="1:3" ht="12.75">
      <c r="A19" t="s">
        <v>8</v>
      </c>
      <c r="B19" s="3">
        <v>180</v>
      </c>
      <c r="C19" s="3">
        <v>55</v>
      </c>
    </row>
    <row r="20" spans="2:3" ht="12.75">
      <c r="B20" s="1"/>
      <c r="C20" s="1"/>
    </row>
    <row r="21" spans="1:3" ht="15.75">
      <c r="A21" s="5" t="s">
        <v>17</v>
      </c>
      <c r="B21" s="6">
        <f>B17/B19</f>
        <v>5.416666666666667</v>
      </c>
      <c r="C21" s="6">
        <f>C17/C19</f>
        <v>11.727272727272727</v>
      </c>
    </row>
    <row r="23" spans="1:3" ht="12.75" customHeight="1" hidden="1">
      <c r="A23" t="s">
        <v>12</v>
      </c>
      <c r="B23" s="22">
        <f>B13*B11+C13*C11</f>
        <v>690000</v>
      </c>
      <c r="C23" s="22"/>
    </row>
    <row r="24" spans="1:3" ht="12.75" customHeight="1" hidden="1">
      <c r="A24" t="s">
        <v>13</v>
      </c>
      <c r="B24" s="22">
        <f>B17*B11+C17*C11</f>
        <v>909000</v>
      </c>
      <c r="C24" s="22"/>
    </row>
    <row r="25" ht="12.75" hidden="1"/>
    <row r="26" spans="2:3" ht="12.75" hidden="1">
      <c r="B26" s="1" t="s">
        <v>3</v>
      </c>
      <c r="C26" s="1" t="s">
        <v>4</v>
      </c>
    </row>
    <row r="27" spans="1:3" ht="12.75" hidden="1">
      <c r="A27" t="s">
        <v>14</v>
      </c>
      <c r="B27" s="9">
        <v>2.89</v>
      </c>
      <c r="C27" s="9">
        <v>8.57</v>
      </c>
    </row>
    <row r="28" spans="1:3" ht="12.75" customHeight="1" hidden="1">
      <c r="A28" t="s">
        <v>15</v>
      </c>
      <c r="B28" s="23">
        <f>B27*B19*B11+C27*C19*C11</f>
        <v>510430.00000000006</v>
      </c>
      <c r="C28" s="23"/>
    </row>
    <row r="29" spans="1:3" ht="15.75">
      <c r="A29" s="11" t="s">
        <v>16</v>
      </c>
      <c r="B29" s="12">
        <v>5.5</v>
      </c>
      <c r="C29" s="12">
        <v>11.65</v>
      </c>
    </row>
  </sheetData>
  <sheetProtection/>
  <mergeCells count="7">
    <mergeCell ref="B23:C23"/>
    <mergeCell ref="B24:C24"/>
    <mergeCell ref="B28:C28"/>
    <mergeCell ref="A1:C1"/>
    <mergeCell ref="A5:C5"/>
    <mergeCell ref="B7:C7"/>
    <mergeCell ref="B3:C3"/>
  </mergeCells>
  <printOptions horizontalCentered="1" verticalCentered="1"/>
  <pageMargins left="0.75" right="0.75" top="1" bottom="1" header="0.5" footer="0.5"/>
  <pageSetup horizontalDpi="600" verticalDpi="600" orientation="landscape" scale="130" r:id="rId1"/>
  <headerFooter alignWithMargins="0">
    <oddFooter>&amp;LWhite Commercial Corporation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I4" sqref="I4"/>
    </sheetView>
  </sheetViews>
  <sheetFormatPr defaultColWidth="9.140625" defaultRowHeight="12.75"/>
  <cols>
    <col min="1" max="1" width="13.57421875" style="14" bestFit="1" customWidth="1"/>
    <col min="2" max="2" width="20.57421875" style="14" bestFit="1" customWidth="1"/>
    <col min="3" max="3" width="5.140625" style="14" customWidth="1"/>
    <col min="4" max="4" width="18.421875" style="14" bestFit="1" customWidth="1"/>
    <col min="5" max="5" width="5.140625" style="14" customWidth="1"/>
    <col min="6" max="6" width="12.140625" style="14" bestFit="1" customWidth="1"/>
    <col min="7" max="7" width="9.140625" style="14" customWidth="1"/>
    <col min="8" max="16384" width="9.140625" style="14" customWidth="1"/>
  </cols>
  <sheetData>
    <row r="1" spans="1:7" ht="20.25">
      <c r="A1" s="27" t="s">
        <v>32</v>
      </c>
      <c r="B1" s="27"/>
      <c r="C1" s="27"/>
      <c r="D1" s="27"/>
      <c r="E1" s="27"/>
      <c r="F1" s="27"/>
      <c r="G1" s="27"/>
    </row>
    <row r="2" spans="2:6" ht="18">
      <c r="B2" s="14" t="s">
        <v>20</v>
      </c>
      <c r="D2" s="14" t="s">
        <v>8</v>
      </c>
      <c r="F2" s="18" t="s">
        <v>28</v>
      </c>
    </row>
    <row r="3" spans="1:7" ht="20.25">
      <c r="A3" s="14" t="s">
        <v>23</v>
      </c>
      <c r="B3" s="15">
        <v>5.5</v>
      </c>
      <c r="C3" s="16" t="s">
        <v>21</v>
      </c>
      <c r="D3" s="16">
        <v>175</v>
      </c>
      <c r="E3" s="16" t="s">
        <v>27</v>
      </c>
      <c r="F3" s="19">
        <f>D3*B3</f>
        <v>962.5</v>
      </c>
      <c r="G3" s="20" t="s">
        <v>22</v>
      </c>
    </row>
    <row r="4" spans="1:7" ht="20.25">
      <c r="A4" s="14" t="s">
        <v>4</v>
      </c>
      <c r="B4" s="15">
        <v>11.5</v>
      </c>
      <c r="C4" s="16" t="s">
        <v>21</v>
      </c>
      <c r="D4" s="16">
        <v>50</v>
      </c>
      <c r="E4" s="16" t="s">
        <v>27</v>
      </c>
      <c r="F4" s="19">
        <f>D4*B4</f>
        <v>575</v>
      </c>
      <c r="G4" s="20" t="s">
        <v>22</v>
      </c>
    </row>
    <row r="5" spans="1:7" ht="20.25">
      <c r="A5" s="14" t="s">
        <v>24</v>
      </c>
      <c r="B5" s="15">
        <v>6.25</v>
      </c>
      <c r="C5" s="16" t="s">
        <v>21</v>
      </c>
      <c r="D5" s="16">
        <v>65</v>
      </c>
      <c r="E5" s="16" t="s">
        <v>27</v>
      </c>
      <c r="F5" s="19">
        <f>D5*B5</f>
        <v>406.25</v>
      </c>
      <c r="G5" s="20" t="s">
        <v>22</v>
      </c>
    </row>
    <row r="6" spans="1:7" ht="20.25">
      <c r="A6" s="14" t="s">
        <v>25</v>
      </c>
      <c r="B6" s="15">
        <v>5</v>
      </c>
      <c r="C6" s="16" t="s">
        <v>21</v>
      </c>
      <c r="D6" s="16">
        <v>150</v>
      </c>
      <c r="E6" s="16" t="s">
        <v>27</v>
      </c>
      <c r="F6" s="19">
        <f>D6*B6</f>
        <v>750</v>
      </c>
      <c r="G6" s="20" t="s">
        <v>22</v>
      </c>
    </row>
    <row r="7" spans="1:7" ht="20.25">
      <c r="A7" s="14" t="s">
        <v>26</v>
      </c>
      <c r="B7" s="15">
        <v>3</v>
      </c>
      <c r="C7" s="16" t="s">
        <v>21</v>
      </c>
      <c r="D7" s="16">
        <v>50</v>
      </c>
      <c r="E7" s="16" t="s">
        <v>27</v>
      </c>
      <c r="F7" s="19">
        <f>D7*B7</f>
        <v>150</v>
      </c>
      <c r="G7" s="20" t="s">
        <v>22</v>
      </c>
    </row>
    <row r="8" spans="2:7" ht="20.25">
      <c r="B8" s="15"/>
      <c r="C8" s="16"/>
      <c r="D8" s="16"/>
      <c r="E8" s="16"/>
      <c r="F8" s="19"/>
      <c r="G8" s="20"/>
    </row>
    <row r="9" spans="2:7" ht="20.25">
      <c r="B9" s="15"/>
      <c r="C9" s="16"/>
      <c r="D9" s="16"/>
      <c r="E9" s="16"/>
      <c r="F9" s="19"/>
      <c r="G9" s="20"/>
    </row>
    <row r="10" spans="1:7" ht="20.25">
      <c r="A10" s="27" t="s">
        <v>33</v>
      </c>
      <c r="B10" s="27"/>
      <c r="C10" s="27"/>
      <c r="D10" s="27"/>
      <c r="E10" s="27"/>
      <c r="F10" s="27"/>
      <c r="G10" s="27"/>
    </row>
    <row r="11" ht="18">
      <c r="B11" s="16" t="s">
        <v>29</v>
      </c>
    </row>
    <row r="12" spans="2:6" ht="18">
      <c r="B12" s="14" t="s">
        <v>28</v>
      </c>
      <c r="D12" s="14" t="s">
        <v>8</v>
      </c>
      <c r="F12" s="18" t="s">
        <v>9</v>
      </c>
    </row>
    <row r="13" spans="1:7" ht="20.25">
      <c r="A13" s="14" t="s">
        <v>23</v>
      </c>
      <c r="B13" s="17">
        <v>1000</v>
      </c>
      <c r="C13" s="16" t="s">
        <v>30</v>
      </c>
      <c r="D13" s="16">
        <v>175</v>
      </c>
      <c r="E13" s="16" t="s">
        <v>27</v>
      </c>
      <c r="F13" s="21">
        <f>B13/D13</f>
        <v>5.714285714285714</v>
      </c>
      <c r="G13" s="20" t="s">
        <v>31</v>
      </c>
    </row>
    <row r="14" spans="1:7" ht="20.25">
      <c r="A14" s="14" t="s">
        <v>4</v>
      </c>
      <c r="B14" s="17">
        <v>700</v>
      </c>
      <c r="C14" s="16" t="s">
        <v>30</v>
      </c>
      <c r="D14" s="16">
        <v>50</v>
      </c>
      <c r="E14" s="16" t="s">
        <v>27</v>
      </c>
      <c r="F14" s="21">
        <f>B14/D14</f>
        <v>14</v>
      </c>
      <c r="G14" s="20" t="s">
        <v>31</v>
      </c>
    </row>
    <row r="15" spans="1:7" ht="20.25">
      <c r="A15" s="14" t="s">
        <v>24</v>
      </c>
      <c r="B15" s="17">
        <v>500</v>
      </c>
      <c r="C15" s="16" t="s">
        <v>30</v>
      </c>
      <c r="D15" s="16">
        <v>65</v>
      </c>
      <c r="E15" s="16" t="s">
        <v>27</v>
      </c>
      <c r="F15" s="21">
        <f>B15/D15</f>
        <v>7.6923076923076925</v>
      </c>
      <c r="G15" s="20" t="s">
        <v>31</v>
      </c>
    </row>
    <row r="16" spans="1:7" ht="20.25">
      <c r="A16" s="14" t="s">
        <v>25</v>
      </c>
      <c r="B16" s="17">
        <v>750</v>
      </c>
      <c r="C16" s="16" t="s">
        <v>30</v>
      </c>
      <c r="D16" s="16">
        <v>150</v>
      </c>
      <c r="E16" s="16" t="s">
        <v>27</v>
      </c>
      <c r="F16" s="21">
        <f>B16/D16</f>
        <v>5</v>
      </c>
      <c r="G16" s="20" t="s">
        <v>31</v>
      </c>
    </row>
    <row r="17" spans="1:7" ht="20.25">
      <c r="A17" s="14" t="s">
        <v>26</v>
      </c>
      <c r="B17" s="17">
        <v>175</v>
      </c>
      <c r="C17" s="16" t="s">
        <v>30</v>
      </c>
      <c r="D17" s="16">
        <v>50</v>
      </c>
      <c r="E17" s="16" t="s">
        <v>27</v>
      </c>
      <c r="F17" s="21">
        <f>B17/D17</f>
        <v>3.5</v>
      </c>
      <c r="G17" s="20" t="s">
        <v>31</v>
      </c>
    </row>
  </sheetData>
  <sheetProtection/>
  <mergeCells count="2">
    <mergeCell ref="A1:G1"/>
    <mergeCell ref="A10:G10"/>
  </mergeCells>
  <printOptions horizontalCentered="1" verticalCentered="1"/>
  <pageMargins left="0.75" right="0.75" top="1" bottom="1" header="0.5" footer="0.5"/>
  <pageSetup orientation="landscape" r:id="rId1"/>
  <headerFooter alignWithMargins="0">
    <oddFooter>&amp;LWhite Commercial Corporation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</dc:creator>
  <cp:keywords/>
  <dc:description/>
  <cp:lastModifiedBy>Philip Luce</cp:lastModifiedBy>
  <cp:lastPrinted>2012-01-04T13:17:26Z</cp:lastPrinted>
  <dcterms:created xsi:type="dcterms:W3CDTF">2009-07-29T17:32:42Z</dcterms:created>
  <dcterms:modified xsi:type="dcterms:W3CDTF">2014-03-26T15:02:46Z</dcterms:modified>
  <cp:category/>
  <cp:version/>
  <cp:contentType/>
  <cp:contentStatus/>
</cp:coreProperties>
</file>